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TÀI LIỆU QLNS NGA\NĂM 2022\cong khai NSNN\cong khai du toan trinh HDND\da xong\"/>
    </mc:Choice>
  </mc:AlternateContent>
  <bookViews>
    <workbookView xWindow="0" yWindow="0" windowWidth="20490" windowHeight="7455"/>
  </bookViews>
  <sheets>
    <sheet name="Sheet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3" i="1" l="1"/>
  <c r="A14" i="1" s="1"/>
  <c r="A15" i="1" s="1"/>
  <c r="A16" i="1" s="1"/>
  <c r="A17" i="1" s="1"/>
  <c r="C8" i="1" l="1"/>
  <c r="D8" i="1"/>
  <c r="E8" i="1"/>
  <c r="F8" i="1"/>
  <c r="G8" i="1"/>
  <c r="H8" i="1"/>
  <c r="I8" i="1"/>
  <c r="J8" i="1"/>
  <c r="A10" i="1" l="1"/>
  <c r="A11" i="1" s="1"/>
  <c r="A12" i="1" s="1"/>
</calcChain>
</file>

<file path=xl/sharedStrings.xml><?xml version="1.0" encoding="utf-8"?>
<sst xmlns="http://schemas.openxmlformats.org/spreadsheetml/2006/main" count="29" uniqueCount="29">
  <si>
    <t>(Dự toán trình Hội đồng nhân dân)</t>
  </si>
  <si>
    <t>Đơn vị: Triệu đồng</t>
  </si>
  <si>
    <t>STT</t>
  </si>
  <si>
    <t>Thu chuyển nguồn từ năm trước chuyển sang</t>
  </si>
  <si>
    <t>Thu ngân sách huyện được hưởng theo phân cấp</t>
  </si>
  <si>
    <t xml:space="preserve"> </t>
  </si>
  <si>
    <t>TỔNG SỐ</t>
  </si>
  <si>
    <t>…</t>
  </si>
  <si>
    <t>Tên đơn vị</t>
  </si>
  <si>
    <t>Biểu số 42/CK-NSNN</t>
  </si>
  <si>
    <t>Tổng thu NSNN trên địa bàn</t>
  </si>
  <si>
    <t>Số bổ sung cân đối từ ngân sách cấp tỉnh</t>
  </si>
  <si>
    <t>Số bổ sung thực hiện điều chỉnh tiền lương</t>
  </si>
  <si>
    <t>Tổng chi cân đối ngân sách huyện</t>
  </si>
  <si>
    <t>Tổng số</t>
  </si>
  <si>
    <t>Chia ra</t>
  </si>
  <si>
    <t>Thu ngân sách huyện hưởng 100%</t>
  </si>
  <si>
    <t>Thu ngân sách huyện hưởng từ các khoản thu phân chia (theo phân cấp HĐND cấp tỉnh)</t>
  </si>
  <si>
    <t>Huyện Phong Điền</t>
  </si>
  <si>
    <t xml:space="preserve">Huyện Quảng Điền  </t>
  </si>
  <si>
    <t>Huyện Phú Vang</t>
  </si>
  <si>
    <t xml:space="preserve">Huyện Phú Lộc </t>
  </si>
  <si>
    <t>Huyện Nam Đông</t>
  </si>
  <si>
    <t xml:space="preserve">Huyện A Lưới </t>
  </si>
  <si>
    <t>Huyện TP Huế</t>
  </si>
  <si>
    <t xml:space="preserve">Thị xã Hương Trà </t>
  </si>
  <si>
    <t xml:space="preserve">Thị xã Hương Thủy </t>
  </si>
  <si>
    <t>UBND TỈNH THỪA THIÊN HUẾ</t>
  </si>
  <si>
    <t>DỰ TOÁN THU, SỐ BỔ SUNG VÀ DỰ TOÁN CHI CÂN ĐỐI NGÂN SÁCH TỪNG HUYỆN NĂM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</si>
</sst>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#,###;\-#,###;&quot;&quot;;_(@_)"/>
    <numFmt numFmtId="166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2"/>
      <name val=".VnArial Narrow"/>
    </font>
    <font>
      <sz val="12"/>
      <name val=".Vn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.VnTime"/>
      <family val="2"/>
    </font>
    <font>
      <sz val="10"/>
      <name val="Arial"/>
      <family val="2"/>
      <charset val="163"/>
    </font>
    <font>
      <sz val="13"/>
      <name val=".VnTime"/>
      <family val="2"/>
    </font>
    <font>
      <sz val="11"/>
      <name val="Times New Roman"/>
      <family val="1"/>
      <charset val="163"/>
    </font>
    <font>
      <i/>
      <sz val="11"/>
      <name val="Times New Roman"/>
      <family val="1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i/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0" fillId="0" borderId="0"/>
    <xf numFmtId="0" fontId="11" fillId="0" borderId="0"/>
    <xf numFmtId="0" fontId="2" fillId="0" borderId="0"/>
    <xf numFmtId="0" fontId="15" fillId="0" borderId="0"/>
    <xf numFmtId="0" fontId="10" fillId="0" borderId="0"/>
    <xf numFmtId="0" fontId="13" fillId="0" borderId="0"/>
    <xf numFmtId="0" fontId="1" fillId="0" borderId="0"/>
    <xf numFmtId="43" fontId="16" fillId="0" borderId="0" applyFont="0" applyFill="0" applyBorder="0" applyAlignment="0" applyProtection="0"/>
    <xf numFmtId="0" fontId="16" fillId="0" borderId="0"/>
  </cellStyleXfs>
  <cellXfs count="45">
    <xf numFmtId="0" fontId="0" fillId="0" borderId="0" xfId="0"/>
    <xf numFmtId="0" fontId="9" fillId="0" borderId="0" xfId="4" applyFont="1" applyFill="1"/>
    <xf numFmtId="0" fontId="3" fillId="0" borderId="0" xfId="4" applyFont="1" applyFill="1"/>
    <xf numFmtId="0" fontId="3" fillId="0" borderId="0" xfId="4" applyFont="1" applyFill="1" applyAlignment="1">
      <alignment horizontal="centerContinuous"/>
    </xf>
    <xf numFmtId="0" fontId="7" fillId="0" borderId="0" xfId="4" applyFont="1" applyFill="1" applyAlignment="1">
      <alignment horizontal="left"/>
    </xf>
    <xf numFmtId="0" fontId="14" fillId="0" borderId="0" xfId="4" applyFont="1" applyFill="1" applyBorder="1" applyAlignment="1">
      <alignment horizontal="right"/>
    </xf>
    <xf numFmtId="0" fontId="6" fillId="0" borderId="0" xfId="4" applyFont="1" applyFill="1"/>
    <xf numFmtId="0" fontId="3" fillId="0" borderId="2" xfId="4" applyFont="1" applyFill="1" applyBorder="1" applyAlignment="1">
      <alignment horizontal="center"/>
    </xf>
    <xf numFmtId="3" fontId="3" fillId="0" borderId="2" xfId="4" applyNumberFormat="1" applyFont="1" applyFill="1" applyBorder="1"/>
    <xf numFmtId="0" fontId="3" fillId="0" borderId="3" xfId="4" applyFont="1" applyFill="1" applyBorder="1" applyAlignment="1">
      <alignment horizontal="center"/>
    </xf>
    <xf numFmtId="3" fontId="3" fillId="0" borderId="3" xfId="4" applyNumberFormat="1" applyFont="1" applyFill="1" applyBorder="1"/>
    <xf numFmtId="0" fontId="7" fillId="0" borderId="0" xfId="4" applyFont="1" applyFill="1"/>
    <xf numFmtId="0" fontId="4" fillId="0" borderId="1" xfId="4" applyFont="1" applyFill="1" applyBorder="1" applyAlignment="1">
      <alignment horizontal="center"/>
    </xf>
    <xf numFmtId="0" fontId="4" fillId="0" borderId="0" xfId="0" applyFont="1" applyFill="1" applyAlignment="1"/>
    <xf numFmtId="0" fontId="3" fillId="0" borderId="0" xfId="0" applyFont="1" applyFill="1" applyAlignment="1">
      <alignment horizontal="right"/>
    </xf>
    <xf numFmtId="0" fontId="5" fillId="0" borderId="0" xfId="0" applyNumberFormat="1" applyFont="1" applyFill="1" applyAlignment="1">
      <alignment vertical="center" wrapText="1"/>
    </xf>
    <xf numFmtId="0" fontId="7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3" fillId="0" borderId="4" xfId="4" applyFont="1" applyFill="1" applyBorder="1" applyAlignment="1">
      <alignment horizontal="center" vertical="center" wrapText="1"/>
    </xf>
    <xf numFmtId="166" fontId="6" fillId="0" borderId="2" xfId="11" applyNumberFormat="1" applyFont="1" applyFill="1" applyBorder="1" applyAlignment="1">
      <alignment horizontal="center" vertical="center"/>
    </xf>
    <xf numFmtId="3" fontId="4" fillId="0" borderId="1" xfId="4" applyNumberFormat="1" applyFont="1" applyFill="1" applyBorder="1"/>
    <xf numFmtId="0" fontId="4" fillId="0" borderId="1" xfId="4" applyFont="1" applyFill="1" applyBorder="1"/>
    <xf numFmtId="0" fontId="3" fillId="0" borderId="2" xfId="4" applyFont="1" applyFill="1" applyBorder="1"/>
    <xf numFmtId="166" fontId="8" fillId="0" borderId="2" xfId="11" applyNumberFormat="1" applyFont="1" applyFill="1" applyBorder="1" applyAlignment="1">
      <alignment horizontal="center" vertical="center"/>
    </xf>
    <xf numFmtId="166" fontId="17" fillId="0" borderId="2" xfId="11" applyNumberFormat="1" applyFont="1" applyFill="1" applyBorder="1" applyAlignment="1">
      <alignment horizontal="center" vertical="center"/>
    </xf>
    <xf numFmtId="0" fontId="9" fillId="0" borderId="2" xfId="4" applyFont="1" applyFill="1" applyBorder="1"/>
    <xf numFmtId="0" fontId="3" fillId="0" borderId="3" xfId="4" applyFont="1" applyFill="1" applyBorder="1"/>
    <xf numFmtId="3" fontId="6" fillId="0" borderId="2" xfId="12" applyNumberFormat="1" applyFont="1" applyFill="1" applyBorder="1" applyAlignment="1">
      <alignment vertical="center" wrapText="1"/>
    </xf>
    <xf numFmtId="3" fontId="6" fillId="0" borderId="2" xfId="12" applyNumberFormat="1" applyFont="1" applyFill="1" applyBorder="1" applyAlignment="1">
      <alignment vertical="center"/>
    </xf>
    <xf numFmtId="3" fontId="8" fillId="0" borderId="1" xfId="12" applyNumberFormat="1" applyFont="1" applyFill="1" applyBorder="1" applyAlignment="1">
      <alignment horizontal="center" vertical="center"/>
    </xf>
    <xf numFmtId="3" fontId="8" fillId="0" borderId="3" xfId="12" applyNumberFormat="1" applyFont="1" applyFill="1" applyBorder="1" applyAlignment="1">
      <alignment horizontal="center" vertical="center"/>
    </xf>
    <xf numFmtId="0" fontId="8" fillId="0" borderId="0" xfId="4" applyFont="1" applyFill="1" applyAlignment="1">
      <alignment horizont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4" fillId="0" borderId="4" xfId="4" applyFont="1" applyFill="1" applyBorder="1" applyAlignment="1">
      <alignment horizontal="center" vertical="center"/>
    </xf>
    <xf numFmtId="0" fontId="4" fillId="0" borderId="5" xfId="4" applyFont="1" applyFill="1" applyBorder="1" applyAlignment="1">
      <alignment horizontal="center" vertical="center"/>
    </xf>
    <xf numFmtId="0" fontId="4" fillId="0" borderId="4" xfId="4" quotePrefix="1" applyFont="1" applyFill="1" applyBorder="1" applyAlignment="1">
      <alignment horizontal="center" vertical="center"/>
    </xf>
    <xf numFmtId="0" fontId="4" fillId="0" borderId="5" xfId="4" quotePrefix="1" applyFont="1" applyFill="1" applyBorder="1" applyAlignment="1">
      <alignment horizontal="center" vertical="center"/>
    </xf>
    <xf numFmtId="0" fontId="4" fillId="0" borderId="4" xfId="4" applyFont="1" applyFill="1" applyBorder="1" applyAlignment="1">
      <alignment horizontal="center" vertical="center" wrapText="1"/>
    </xf>
    <xf numFmtId="0" fontId="4" fillId="0" borderId="5" xfId="4" applyFont="1" applyFill="1" applyBorder="1" applyAlignment="1">
      <alignment horizontal="center" vertical="center" wrapText="1"/>
    </xf>
    <xf numFmtId="0" fontId="4" fillId="0" borderId="6" xfId="4" applyFont="1" applyFill="1" applyBorder="1" applyAlignment="1">
      <alignment horizontal="center" vertical="center" wrapText="1"/>
    </xf>
    <xf numFmtId="0" fontId="4" fillId="0" borderId="7" xfId="4" applyFont="1" applyFill="1" applyBorder="1" applyAlignment="1">
      <alignment horizontal="center" vertical="center" wrapText="1"/>
    </xf>
    <xf numFmtId="0" fontId="4" fillId="0" borderId="8" xfId="4" applyFont="1" applyFill="1" applyBorder="1" applyAlignment="1">
      <alignment horizontal="center" vertical="center" wrapText="1"/>
    </xf>
    <xf numFmtId="0" fontId="3" fillId="0" borderId="9" xfId="4" applyFont="1" applyFill="1" applyBorder="1" applyAlignment="1">
      <alignment horizontal="center" vertical="center"/>
    </xf>
    <xf numFmtId="0" fontId="3" fillId="0" borderId="10" xfId="4" applyFont="1" applyFill="1" applyBorder="1" applyAlignment="1">
      <alignment horizontal="center" vertical="center"/>
    </xf>
  </cellXfs>
  <cellStyles count="13">
    <cellStyle name="Comma 10" xfId="11"/>
    <cellStyle name="Comma 2" xfId="1"/>
    <cellStyle name="Currency 2" xfId="2"/>
    <cellStyle name="HAI" xfId="3"/>
    <cellStyle name="Normal" xfId="0" builtinId="0"/>
    <cellStyle name="Normal 2" xfId="4"/>
    <cellStyle name="Normal 2 3" xfId="12"/>
    <cellStyle name="Normal 3" xfId="5"/>
    <cellStyle name="Normal 4" xfId="6"/>
    <cellStyle name="Normal 5" xfId="7"/>
    <cellStyle name="Normal 6" xfId="8"/>
    <cellStyle name="Normal 7" xfId="9"/>
    <cellStyle name="Normal 8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workbookViewId="0">
      <selection activeCell="E8" sqref="E8"/>
    </sheetView>
  </sheetViews>
  <sheetFormatPr defaultColWidth="12.85546875" defaultRowHeight="15.75"/>
  <cols>
    <col min="1" max="1" width="7.28515625" style="2" customWidth="1"/>
    <col min="2" max="2" width="28.140625" style="2" customWidth="1"/>
    <col min="3" max="4" width="16.28515625" style="2" customWidth="1"/>
    <col min="5" max="5" width="19.42578125" style="2" customWidth="1"/>
    <col min="6" max="6" width="25.5703125" style="2" customWidth="1"/>
    <col min="7" max="10" width="16.28515625" style="2" customWidth="1"/>
    <col min="11" max="16384" width="12.85546875" style="2"/>
  </cols>
  <sheetData>
    <row r="1" spans="1:15" ht="21" customHeight="1">
      <c r="A1" s="13" t="s">
        <v>27</v>
      </c>
      <c r="B1" s="13"/>
      <c r="C1" s="17"/>
      <c r="D1" s="14"/>
      <c r="E1" s="14"/>
      <c r="F1" s="3"/>
      <c r="G1" s="3"/>
      <c r="H1" s="3"/>
      <c r="I1" s="3"/>
      <c r="J1" s="18" t="s">
        <v>9</v>
      </c>
      <c r="K1" s="13"/>
      <c r="L1" s="13"/>
      <c r="M1" s="13"/>
    </row>
    <row r="2" spans="1:15" ht="23.25" customHeight="1">
      <c r="A2" s="32" t="s">
        <v>28</v>
      </c>
      <c r="B2" s="32"/>
      <c r="C2" s="32"/>
      <c r="D2" s="32"/>
      <c r="E2" s="32"/>
      <c r="F2" s="32"/>
      <c r="G2" s="32"/>
      <c r="H2" s="32"/>
      <c r="I2" s="32"/>
      <c r="J2" s="32"/>
    </row>
    <row r="3" spans="1:15" ht="23.45" customHeight="1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15"/>
      <c r="L3" s="15"/>
      <c r="M3" s="15"/>
      <c r="N3" s="15"/>
      <c r="O3" s="15"/>
    </row>
    <row r="4" spans="1:15" ht="19.5" customHeight="1">
      <c r="A4" s="4"/>
      <c r="B4" s="4"/>
      <c r="C4" s="1"/>
      <c r="D4" s="1"/>
      <c r="E4" s="1"/>
      <c r="F4" s="1"/>
      <c r="G4" s="1"/>
      <c r="H4" s="1"/>
      <c r="I4" s="1"/>
      <c r="J4" s="5" t="s">
        <v>1</v>
      </c>
    </row>
    <row r="5" spans="1:15" s="6" customFormat="1" ht="24" customHeight="1">
      <c r="A5" s="34" t="s">
        <v>2</v>
      </c>
      <c r="B5" s="36" t="s">
        <v>8</v>
      </c>
      <c r="C5" s="38" t="s">
        <v>10</v>
      </c>
      <c r="D5" s="40" t="s">
        <v>4</v>
      </c>
      <c r="E5" s="41"/>
      <c r="F5" s="42"/>
      <c r="G5" s="38" t="s">
        <v>11</v>
      </c>
      <c r="H5" s="38" t="s">
        <v>12</v>
      </c>
      <c r="I5" s="38" t="s">
        <v>3</v>
      </c>
      <c r="J5" s="38" t="s">
        <v>13</v>
      </c>
    </row>
    <row r="6" spans="1:15" s="6" customFormat="1" ht="21" customHeight="1">
      <c r="A6" s="35"/>
      <c r="B6" s="37"/>
      <c r="C6" s="39"/>
      <c r="D6" s="39" t="s">
        <v>14</v>
      </c>
      <c r="E6" s="43" t="s">
        <v>15</v>
      </c>
      <c r="F6" s="44"/>
      <c r="G6" s="39"/>
      <c r="H6" s="39"/>
      <c r="I6" s="39"/>
      <c r="J6" s="39"/>
    </row>
    <row r="7" spans="1:15" s="6" customFormat="1" ht="63">
      <c r="A7" s="35"/>
      <c r="B7" s="37"/>
      <c r="C7" s="39"/>
      <c r="D7" s="39"/>
      <c r="E7" s="19" t="s">
        <v>16</v>
      </c>
      <c r="F7" s="19" t="s">
        <v>17</v>
      </c>
      <c r="G7" s="39"/>
      <c r="H7" s="39"/>
      <c r="I7" s="39"/>
      <c r="J7" s="39"/>
    </row>
    <row r="8" spans="1:15" s="1" customFormat="1" ht="19.899999999999999" customHeight="1">
      <c r="A8" s="12"/>
      <c r="B8" s="22" t="s">
        <v>6</v>
      </c>
      <c r="C8" s="21">
        <f t="shared" ref="C8:I8" si="0">SUM(C9:C17)</f>
        <v>6770850</v>
      </c>
      <c r="D8" s="21">
        <f t="shared" si="0"/>
        <v>2001840</v>
      </c>
      <c r="E8" s="21">
        <f t="shared" si="0"/>
        <v>2001840</v>
      </c>
      <c r="F8" s="21">
        <f t="shared" si="0"/>
        <v>0</v>
      </c>
      <c r="G8" s="21">
        <f t="shared" si="0"/>
        <v>3347371</v>
      </c>
      <c r="H8" s="21">
        <f t="shared" si="0"/>
        <v>0</v>
      </c>
      <c r="I8" s="21">
        <f t="shared" si="0"/>
        <v>0</v>
      </c>
      <c r="J8" s="21">
        <f>SUM(J9:J17)</f>
        <v>6357000</v>
      </c>
    </row>
    <row r="9" spans="1:15" s="1" customFormat="1" ht="19.899999999999999" customHeight="1">
      <c r="A9" s="7">
        <v>1</v>
      </c>
      <c r="B9" s="23" t="s">
        <v>18</v>
      </c>
      <c r="C9" s="24">
        <v>753048</v>
      </c>
      <c r="D9" s="25">
        <v>149880</v>
      </c>
      <c r="E9" s="25">
        <v>149880</v>
      </c>
      <c r="F9" s="8">
        <v>0</v>
      </c>
      <c r="G9" s="20">
        <v>421325</v>
      </c>
      <c r="H9" s="28">
        <v>0</v>
      </c>
      <c r="I9" s="28">
        <v>0</v>
      </c>
      <c r="J9" s="8">
        <v>699848</v>
      </c>
    </row>
    <row r="10" spans="1:15" s="1" customFormat="1" ht="19.899999999999999" customHeight="1">
      <c r="A10" s="7">
        <f>A9+1</f>
        <v>2</v>
      </c>
      <c r="B10" s="23" t="s">
        <v>19</v>
      </c>
      <c r="C10" s="24">
        <v>625548</v>
      </c>
      <c r="D10" s="25">
        <v>158750</v>
      </c>
      <c r="E10" s="25">
        <v>158750</v>
      </c>
      <c r="F10" s="26">
        <v>0</v>
      </c>
      <c r="G10" s="20">
        <v>298866</v>
      </c>
      <c r="H10" s="29">
        <v>0</v>
      </c>
      <c r="I10" s="29">
        <v>0</v>
      </c>
      <c r="J10" s="8">
        <v>577648</v>
      </c>
    </row>
    <row r="11" spans="1:15" s="1" customFormat="1" ht="19.899999999999999" customHeight="1">
      <c r="A11" s="7">
        <f>A10+1</f>
        <v>3</v>
      </c>
      <c r="B11" s="23" t="s">
        <v>25</v>
      </c>
      <c r="C11" s="24">
        <v>541296</v>
      </c>
      <c r="D11" s="25">
        <v>146910</v>
      </c>
      <c r="E11" s="25">
        <v>146910</v>
      </c>
      <c r="F11" s="8">
        <v>0</v>
      </c>
      <c r="G11" s="20">
        <v>237618</v>
      </c>
      <c r="H11" s="28">
        <v>0</v>
      </c>
      <c r="I11" s="28">
        <v>0</v>
      </c>
      <c r="J11" s="8">
        <v>482296</v>
      </c>
    </row>
    <row r="12" spans="1:15" s="1" customFormat="1" ht="19.899999999999999" customHeight="1">
      <c r="A12" s="7">
        <f>A11+1</f>
        <v>4</v>
      </c>
      <c r="B12" s="23" t="s">
        <v>26</v>
      </c>
      <c r="C12" s="24">
        <v>666669</v>
      </c>
      <c r="D12" s="25">
        <v>263850</v>
      </c>
      <c r="E12" s="25">
        <v>263850</v>
      </c>
      <c r="F12" s="8">
        <v>0</v>
      </c>
      <c r="G12" s="20">
        <v>230434</v>
      </c>
      <c r="H12" s="29">
        <v>0</v>
      </c>
      <c r="I12" s="29">
        <v>0</v>
      </c>
      <c r="J12" s="8">
        <v>596869</v>
      </c>
    </row>
    <row r="13" spans="1:15" s="1" customFormat="1" ht="19.899999999999999" customHeight="1">
      <c r="A13" s="7">
        <f t="shared" ref="A13:A17" si="1">A12+1</f>
        <v>5</v>
      </c>
      <c r="B13" s="23" t="s">
        <v>20</v>
      </c>
      <c r="C13" s="24">
        <v>649924</v>
      </c>
      <c r="D13" s="25">
        <v>154090</v>
      </c>
      <c r="E13" s="25">
        <v>154090</v>
      </c>
      <c r="F13" s="28">
        <v>0</v>
      </c>
      <c r="G13" s="20">
        <v>337608</v>
      </c>
      <c r="H13" s="28">
        <v>0</v>
      </c>
      <c r="I13" s="28">
        <v>0</v>
      </c>
      <c r="J13" s="8">
        <v>614524</v>
      </c>
      <c r="K13" s="30"/>
    </row>
    <row r="14" spans="1:15" s="1" customFormat="1" ht="19.899999999999999" customHeight="1">
      <c r="A14" s="7">
        <f t="shared" si="1"/>
        <v>6</v>
      </c>
      <c r="B14" s="23" t="s">
        <v>21</v>
      </c>
      <c r="C14" s="24">
        <v>786719</v>
      </c>
      <c r="D14" s="25">
        <v>185310</v>
      </c>
      <c r="E14" s="25">
        <v>185310</v>
      </c>
      <c r="F14" s="29">
        <v>0</v>
      </c>
      <c r="G14" s="20">
        <v>438733</v>
      </c>
      <c r="H14" s="29">
        <v>0</v>
      </c>
      <c r="I14" s="29">
        <v>0</v>
      </c>
      <c r="J14" s="8">
        <v>738319</v>
      </c>
      <c r="K14" s="31"/>
    </row>
    <row r="15" spans="1:15" s="1" customFormat="1" ht="19.899999999999999" customHeight="1">
      <c r="A15" s="7">
        <f t="shared" si="1"/>
        <v>7</v>
      </c>
      <c r="B15" s="23" t="s">
        <v>22</v>
      </c>
      <c r="C15" s="24">
        <v>324602</v>
      </c>
      <c r="D15" s="25">
        <v>28010</v>
      </c>
      <c r="E15" s="25">
        <v>28010</v>
      </c>
      <c r="F15" s="8">
        <v>0</v>
      </c>
      <c r="G15" s="20">
        <v>220724</v>
      </c>
      <c r="H15" s="8">
        <v>0</v>
      </c>
      <c r="I15" s="8">
        <v>0</v>
      </c>
      <c r="J15" s="8">
        <v>323402</v>
      </c>
    </row>
    <row r="16" spans="1:15" s="1" customFormat="1" ht="19.899999999999999" customHeight="1">
      <c r="A16" s="7">
        <f t="shared" si="1"/>
        <v>8</v>
      </c>
      <c r="B16" s="23" t="s">
        <v>23</v>
      </c>
      <c r="C16" s="24">
        <v>554566</v>
      </c>
      <c r="D16" s="25">
        <v>24180</v>
      </c>
      <c r="E16" s="25">
        <v>24180</v>
      </c>
      <c r="F16" s="8">
        <v>0</v>
      </c>
      <c r="G16" s="20">
        <v>435525</v>
      </c>
      <c r="H16" s="8">
        <v>0</v>
      </c>
      <c r="I16" s="8">
        <v>0</v>
      </c>
      <c r="J16" s="8">
        <v>552116</v>
      </c>
    </row>
    <row r="17" spans="1:10" s="1" customFormat="1" ht="19.899999999999999" customHeight="1">
      <c r="A17" s="7">
        <f t="shared" si="1"/>
        <v>9</v>
      </c>
      <c r="B17" s="23" t="s">
        <v>24</v>
      </c>
      <c r="C17" s="24">
        <v>1868478</v>
      </c>
      <c r="D17" s="25">
        <v>890860</v>
      </c>
      <c r="E17" s="25">
        <v>890860</v>
      </c>
      <c r="F17" s="8">
        <v>0</v>
      </c>
      <c r="G17" s="20">
        <v>726538</v>
      </c>
      <c r="H17" s="8">
        <v>0</v>
      </c>
      <c r="I17" s="8">
        <v>0</v>
      </c>
      <c r="J17" s="8">
        <v>1771978</v>
      </c>
    </row>
    <row r="18" spans="1:10" s="1" customFormat="1" ht="19.899999999999999" customHeight="1">
      <c r="A18" s="9" t="s">
        <v>7</v>
      </c>
      <c r="B18" s="27" t="s">
        <v>5</v>
      </c>
      <c r="C18" s="10"/>
      <c r="D18" s="10"/>
      <c r="E18" s="10"/>
      <c r="F18" s="10"/>
      <c r="G18" s="10"/>
      <c r="H18" s="10"/>
      <c r="I18" s="10"/>
      <c r="J18" s="10"/>
    </row>
    <row r="19" spans="1:10" ht="19.5" customHeight="1">
      <c r="A19" s="16"/>
      <c r="B19" s="11"/>
      <c r="C19" s="1"/>
      <c r="D19" s="1"/>
      <c r="E19" s="1"/>
      <c r="F19" s="1"/>
      <c r="G19" s="1"/>
      <c r="H19" s="1"/>
      <c r="I19" s="1"/>
      <c r="J19" s="1"/>
    </row>
    <row r="20" spans="1:10" ht="18.75">
      <c r="A20" s="1"/>
      <c r="B20" s="1"/>
      <c r="C20" s="1"/>
    </row>
    <row r="21" spans="1:10" ht="18.75">
      <c r="A21" s="1"/>
      <c r="B21" s="1"/>
      <c r="C21" s="1"/>
      <c r="D21" s="1"/>
    </row>
    <row r="22" spans="1:10" ht="18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8.7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8.7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8.7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8.7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8.7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8.7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8.7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22.5" customHeight="1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8.7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8.7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8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8.75">
      <c r="A34" s="1"/>
      <c r="B34" s="1"/>
      <c r="C34" s="1"/>
      <c r="D34" s="1"/>
      <c r="E34" s="1"/>
      <c r="F34" s="1"/>
      <c r="G34" s="1"/>
      <c r="H34" s="1"/>
      <c r="I34" s="1"/>
      <c r="J34" s="1"/>
    </row>
  </sheetData>
  <mergeCells count="13">
    <mergeCell ref="K13:K14"/>
    <mergeCell ref="A2:J2"/>
    <mergeCell ref="A3:J3"/>
    <mergeCell ref="A5:A7"/>
    <mergeCell ref="B5:B7"/>
    <mergeCell ref="C5:C7"/>
    <mergeCell ref="D5:F5"/>
    <mergeCell ref="G5:G7"/>
    <mergeCell ref="H5:H7"/>
    <mergeCell ref="I5:I7"/>
    <mergeCell ref="J5:J7"/>
    <mergeCell ref="D6:D7"/>
    <mergeCell ref="E6:F6"/>
  </mergeCells>
  <pageMargins left="0.7" right="0.7" top="0.75" bottom="0.75" header="0.3" footer="0.3"/>
  <pageSetup paperSize="9" scale="70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1272B0-B529-4F84-B820-ADF040E44814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8F0CC44-5742-4317-9509-AA6C0D6523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1AAC337-7B76-4450-930E-33A7FD0BE0C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Quang Lương Xuân</dc:creator>
  <cp:lastModifiedBy>NGAN SACH</cp:lastModifiedBy>
  <cp:lastPrinted>2023-01-15T09:37:41Z</cp:lastPrinted>
  <dcterms:created xsi:type="dcterms:W3CDTF">2018-08-22T07:49:45Z</dcterms:created>
  <dcterms:modified xsi:type="dcterms:W3CDTF">2023-01-15T09:50:53Z</dcterms:modified>
</cp:coreProperties>
</file>